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<sst xmlns="http://schemas.openxmlformats.org/spreadsheetml/2006/main" count="35" uniqueCount="23">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</sst>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0.79166666666666663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0.54166666666666663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0.35714285714285715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0.5714285714285714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09248"/>
        <c:axId val="198710784"/>
      </c:barChart>
      <c:catAx>
        <c:axId val="1987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10784"/>
        <c:crosses val="autoZero"/>
        <c:auto val="1"/>
        <c:lblAlgn val="ctr"/>
        <c:lblOffset val="100"/>
        <c:noMultiLvlLbl val="0"/>
      </c:catAx>
      <c:valAx>
        <c:axId val="1987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0.91666666666666663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0.8571428571428571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0.9642857142857143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52896"/>
        <c:axId val="198754688"/>
      </c:barChart>
      <c:catAx>
        <c:axId val="1987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54688"/>
        <c:crosses val="autoZero"/>
        <c:auto val="1"/>
        <c:lblAlgn val="ctr"/>
        <c:lblOffset val="100"/>
        <c:noMultiLvlLbl val="0"/>
      </c:catAx>
      <c:valAx>
        <c:axId val="1987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7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3.5714285714285712E-2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41440"/>
        <c:axId val="198142976"/>
      </c:barChart>
      <c:catAx>
        <c:axId val="1981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2976"/>
        <c:crosses val="autoZero"/>
        <c:auto val="1"/>
        <c:lblAlgn val="ctr"/>
        <c:lblOffset val="100"/>
        <c:noMultiLvlLbl val="0"/>
      </c:catAx>
      <c:valAx>
        <c:axId val="1981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386101</xdr:colOff>
      <xdr:row>20</xdr:row>
      <xdr:rowOff>74159</xdr:rowOff>
    </xdr:from>
    <xdr:to>
      <xdr:col>38</xdr:col>
      <xdr:colOff>81301</xdr:colOff>
      <xdr:row>30</xdr:row>
      <xdr:rowOff>117702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AL6" sqref="AL6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19" width="7.7109375" customWidth="1"/>
    <col min="20" max="20" width="7.5703125" customWidth="1"/>
    <col min="21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44091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1">
        <v>28</v>
      </c>
      <c r="D6" s="41"/>
      <c r="E6" s="40">
        <v>24</v>
      </c>
      <c r="F6" s="40"/>
      <c r="G6" s="26">
        <v>5</v>
      </c>
      <c r="H6" s="26">
        <v>14</v>
      </c>
      <c r="I6" s="26">
        <v>5</v>
      </c>
      <c r="J6" s="26">
        <v>0</v>
      </c>
      <c r="K6" s="9">
        <f>(G6+H6)/E6</f>
        <v>0.79166666666666663</v>
      </c>
      <c r="L6" s="9">
        <f>(G6+H6+I6)/E6</f>
        <v>1</v>
      </c>
      <c r="M6" s="10">
        <f>J6/E6</f>
        <v>0</v>
      </c>
      <c r="N6" s="40">
        <v>24</v>
      </c>
      <c r="O6" s="40"/>
      <c r="P6" s="26">
        <v>4</v>
      </c>
      <c r="Q6" s="26">
        <v>9</v>
      </c>
      <c r="R6" s="26">
        <v>9</v>
      </c>
      <c r="S6" s="26">
        <v>2</v>
      </c>
      <c r="T6" s="9">
        <f>(P6+Q6)/N6</f>
        <v>0.54166666666666663</v>
      </c>
      <c r="U6" s="9">
        <f>(P6+Q6+R6)/N6</f>
        <v>0.91666666666666663</v>
      </c>
      <c r="V6" s="10">
        <f>S6/N6</f>
        <v>8.3333333333333329E-2</v>
      </c>
      <c r="W6" s="40">
        <v>28</v>
      </c>
      <c r="X6" s="40"/>
      <c r="Y6" s="25">
        <v>3</v>
      </c>
      <c r="Z6" s="25">
        <v>10</v>
      </c>
      <c r="AA6" s="25">
        <v>14</v>
      </c>
      <c r="AB6" s="25">
        <v>1</v>
      </c>
      <c r="AC6" s="9">
        <f>(X6+Z6)/W6</f>
        <v>0.35714285714285715</v>
      </c>
      <c r="AD6" s="9">
        <f>(X6+Z6+AA6)/W6</f>
        <v>0.8571428571428571</v>
      </c>
      <c r="AE6" s="10">
        <f>AB6/W6</f>
        <v>3.5714285714285712E-2</v>
      </c>
      <c r="AF6" s="40">
        <v>28</v>
      </c>
      <c r="AG6" s="40"/>
      <c r="AH6" s="23">
        <v>1</v>
      </c>
      <c r="AI6" s="23">
        <v>16</v>
      </c>
      <c r="AJ6" s="23">
        <v>11</v>
      </c>
      <c r="AK6" s="23">
        <v>0</v>
      </c>
      <c r="AL6" s="9">
        <f>(AG6+AI6)/AF6</f>
        <v>0.5714285714285714</v>
      </c>
      <c r="AM6" s="9">
        <f>(AG6+AI6+AJ6)/AF6</f>
        <v>0.9642857142857143</v>
      </c>
      <c r="AN6" s="10">
        <f>AK6/AF6</f>
        <v>0</v>
      </c>
    </row>
    <row r="7" spans="1:40" ht="18.75" x14ac:dyDescent="0.3">
      <c r="A7" s="54" t="s">
        <v>19</v>
      </c>
      <c r="B7" s="54"/>
      <c r="C7" s="41">
        <v>27</v>
      </c>
      <c r="D7" s="41"/>
      <c r="E7" s="40">
        <v>0</v>
      </c>
      <c r="F7" s="40"/>
      <c r="G7" s="26"/>
      <c r="H7" s="26"/>
      <c r="I7" s="26"/>
      <c r="J7" s="26"/>
      <c r="K7" s="9" t="e">
        <f t="shared" ref="K7:K9" si="0">(G7+H7)/E7</f>
        <v>#DIV/0!</v>
      </c>
      <c r="L7" s="9" t="e">
        <f t="shared" ref="L7:L9" si="1">(G7+H7+I7)/E7</f>
        <v>#DIV/0!</v>
      </c>
      <c r="M7" s="10" t="e">
        <f t="shared" ref="M7:M9" si="2">J7/E7</f>
        <v>#DIV/0!</v>
      </c>
      <c r="N7" s="40">
        <v>0</v>
      </c>
      <c r="O7" s="40"/>
      <c r="P7" s="21"/>
      <c r="Q7" s="21"/>
      <c r="R7" s="21"/>
      <c r="S7" s="21"/>
      <c r="T7" s="9" t="e">
        <f t="shared" ref="T7:T9" si="3">(P7+Q7)/N7</f>
        <v>#DIV/0!</v>
      </c>
      <c r="U7" s="9" t="e">
        <f t="shared" ref="T7:U9" si="4">(P7+Q7+R7)/N7</f>
        <v>#DIV/0!</v>
      </c>
      <c r="V7" s="10" t="e">
        <f t="shared" ref="V7:V8" si="5">S7/N7</f>
        <v>#DIV/0!</v>
      </c>
      <c r="W7" s="40">
        <v>0</v>
      </c>
      <c r="X7" s="40"/>
      <c r="Y7" s="25"/>
      <c r="Z7" s="25"/>
      <c r="AA7" s="25"/>
      <c r="AB7" s="25"/>
      <c r="AC7" s="9" t="e">
        <f t="shared" ref="AC7:AC9" si="6">(X7+Z7)/W7</f>
        <v>#DIV/0!</v>
      </c>
      <c r="AD7" s="9" t="e">
        <f t="shared" ref="AD7:AD9" si="7">(X7+Z7+AA7)/W7</f>
        <v>#DIV/0!</v>
      </c>
      <c r="AE7" s="10" t="e">
        <f t="shared" ref="AE7:AE9" si="8">AB7/W7</f>
        <v>#DIV/0!</v>
      </c>
      <c r="AF7" s="40">
        <v>0</v>
      </c>
      <c r="AG7" s="40"/>
      <c r="AH7" s="23"/>
      <c r="AI7" s="23"/>
      <c r="AJ7" s="23"/>
      <c r="AK7" s="23"/>
      <c r="AL7" s="9" t="e">
        <f t="shared" ref="AL7:AL9" si="9">(AG7+AI7)/AF7</f>
        <v>#DIV/0!</v>
      </c>
      <c r="AM7" s="9" t="e">
        <f t="shared" ref="AM7:AM9" si="10">(AG7+AI7+AJ7)/AF7</f>
        <v>#DIV/0!</v>
      </c>
      <c r="AN7" s="10" t="e">
        <f t="shared" ref="AN7:AN9" si="11">AK7/AF7</f>
        <v>#DIV/0!</v>
      </c>
    </row>
    <row r="8" spans="1:40" ht="18.75" x14ac:dyDescent="0.3">
      <c r="A8" s="51" t="s">
        <v>20</v>
      </c>
      <c r="B8" s="52"/>
      <c r="C8" s="41">
        <v>26</v>
      </c>
      <c r="D8" s="41"/>
      <c r="E8" s="42">
        <v>0</v>
      </c>
      <c r="F8" s="43"/>
      <c r="G8" s="26"/>
      <c r="H8" s="26"/>
      <c r="I8" s="26"/>
      <c r="J8" s="26"/>
      <c r="K8" s="9" t="e">
        <f t="shared" si="0"/>
        <v>#DIV/0!</v>
      </c>
      <c r="L8" s="9" t="e">
        <f t="shared" si="1"/>
        <v>#DIV/0!</v>
      </c>
      <c r="M8" s="10" t="e">
        <f t="shared" si="2"/>
        <v>#DIV/0!</v>
      </c>
      <c r="N8" s="42">
        <v>0</v>
      </c>
      <c r="O8" s="43"/>
      <c r="P8" s="21"/>
      <c r="Q8" s="21"/>
      <c r="R8" s="21"/>
      <c r="S8" s="21"/>
      <c r="T8" s="9" t="e">
        <f t="shared" si="4"/>
        <v>#DIV/0!</v>
      </c>
      <c r="U8" s="9" t="e">
        <f t="shared" si="4"/>
        <v>#DIV/0!</v>
      </c>
      <c r="V8" s="10" t="e">
        <f t="shared" si="5"/>
        <v>#DIV/0!</v>
      </c>
      <c r="W8" s="42">
        <v>0</v>
      </c>
      <c r="X8" s="43"/>
      <c r="Y8" s="25"/>
      <c r="Z8" s="25"/>
      <c r="AA8" s="25"/>
      <c r="AB8" s="25"/>
      <c r="AC8" s="9" t="e">
        <f t="shared" si="6"/>
        <v>#DIV/0!</v>
      </c>
      <c r="AD8" s="9" t="e">
        <f t="shared" si="7"/>
        <v>#DIV/0!</v>
      </c>
      <c r="AE8" s="10" t="e">
        <f t="shared" si="8"/>
        <v>#DIV/0!</v>
      </c>
      <c r="AF8" s="42">
        <v>0</v>
      </c>
      <c r="AG8" s="43"/>
      <c r="AH8" s="23"/>
      <c r="AI8" s="23"/>
      <c r="AJ8" s="23"/>
      <c r="AK8" s="23"/>
      <c r="AL8" s="9" t="e">
        <f t="shared" si="9"/>
        <v>#DIV/0!</v>
      </c>
      <c r="AM8" s="9" t="e">
        <f t="shared" si="10"/>
        <v>#DIV/0!</v>
      </c>
      <c r="AN8" s="10" t="e">
        <f t="shared" si="11"/>
        <v>#DIV/0!</v>
      </c>
    </row>
    <row r="9" spans="1:40" ht="18.75" x14ac:dyDescent="0.3">
      <c r="A9" s="51" t="s">
        <v>21</v>
      </c>
      <c r="B9" s="52"/>
      <c r="C9" s="6">
        <v>26</v>
      </c>
      <c r="D9" s="6"/>
      <c r="E9" s="42">
        <v>0</v>
      </c>
      <c r="F9" s="43"/>
      <c r="G9" s="26"/>
      <c r="H9" s="26"/>
      <c r="I9" s="26"/>
      <c r="J9" s="26"/>
      <c r="K9" s="9" t="e">
        <f t="shared" si="0"/>
        <v>#DIV/0!</v>
      </c>
      <c r="L9" s="9" t="e">
        <f t="shared" si="1"/>
        <v>#DIV/0!</v>
      </c>
      <c r="M9" s="10" t="e">
        <f t="shared" si="2"/>
        <v>#DIV/0!</v>
      </c>
      <c r="N9" s="42">
        <v>0</v>
      </c>
      <c r="O9" s="43"/>
      <c r="P9" s="21"/>
      <c r="Q9" s="21"/>
      <c r="R9" s="21"/>
      <c r="S9" s="21"/>
      <c r="T9" s="9" t="e">
        <f t="shared" si="3"/>
        <v>#DIV/0!</v>
      </c>
      <c r="U9" s="9" t="e">
        <f t="shared" si="4"/>
        <v>#DIV/0!</v>
      </c>
      <c r="V9" s="10" t="e">
        <f t="shared" ref="V9" si="12">S9/N9</f>
        <v>#DIV/0!</v>
      </c>
      <c r="W9" s="40">
        <v>0</v>
      </c>
      <c r="X9" s="40"/>
      <c r="Y9" s="25"/>
      <c r="Z9" s="25"/>
      <c r="AA9" s="25"/>
      <c r="AB9" s="25"/>
      <c r="AC9" s="9" t="e">
        <f t="shared" si="6"/>
        <v>#DIV/0!</v>
      </c>
      <c r="AD9" s="9" t="e">
        <f t="shared" si="7"/>
        <v>#DIV/0!</v>
      </c>
      <c r="AE9" s="10" t="e">
        <f t="shared" si="8"/>
        <v>#DIV/0!</v>
      </c>
      <c r="AF9" s="40">
        <v>0</v>
      </c>
      <c r="AG9" s="40"/>
      <c r="AH9" s="23"/>
      <c r="AI9" s="23"/>
      <c r="AJ9" s="23"/>
      <c r="AK9" s="23"/>
      <c r="AL9" s="9" t="e">
        <f t="shared" si="9"/>
        <v>#DIV/0!</v>
      </c>
      <c r="AM9" s="9" t="e">
        <f t="shared" si="10"/>
        <v>#DIV/0!</v>
      </c>
      <c r="AN9" s="10" t="e">
        <f t="shared" si="11"/>
        <v>#DIV/0!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>
        <f>K6</f>
        <v>0.79166666666666663</v>
      </c>
      <c r="F13" s="32">
        <f>T6</f>
        <v>0.54166666666666663</v>
      </c>
      <c r="G13" s="33">
        <f>AC6</f>
        <v>0.35714285714285715</v>
      </c>
      <c r="H13" s="34">
        <f>AL6</f>
        <v>0.5714285714285714</v>
      </c>
    </row>
    <row r="14" spans="1:40" ht="14.45" x14ac:dyDescent="0.3">
      <c r="C14" s="29" t="str">
        <f>A7</f>
        <v>9б</v>
      </c>
      <c r="D14" s="30"/>
      <c r="E14" s="31" t="e">
        <f>K7</f>
        <v>#DIV/0!</v>
      </c>
      <c r="F14" s="32" t="e">
        <f>T7</f>
        <v>#DIV/0!</v>
      </c>
      <c r="G14" s="33" t="e">
        <f>AC7</f>
        <v>#DIV/0!</v>
      </c>
      <c r="H14" s="34" t="e">
        <f>AL7</f>
        <v>#DIV/0!</v>
      </c>
    </row>
    <row r="15" spans="1:40" ht="14.45" x14ac:dyDescent="0.3">
      <c r="C15" s="29" t="str">
        <f>A8</f>
        <v>9в</v>
      </c>
      <c r="D15" s="30"/>
      <c r="E15" s="31" t="e">
        <f>K8</f>
        <v>#DIV/0!</v>
      </c>
      <c r="F15" s="32" t="e">
        <f>T8</f>
        <v>#DIV/0!</v>
      </c>
      <c r="G15" s="33" t="e">
        <f>AC8</f>
        <v>#DIV/0!</v>
      </c>
      <c r="H15" s="34" t="e">
        <f>AL8</f>
        <v>#DIV/0!</v>
      </c>
    </row>
    <row r="16" spans="1:40" x14ac:dyDescent="0.25">
      <c r="C16" s="29" t="str">
        <f>A9</f>
        <v>9г</v>
      </c>
      <c r="D16" s="30"/>
      <c r="E16" s="31" t="e">
        <f>K9</f>
        <v>#DIV/0!</v>
      </c>
      <c r="F16" s="32" t="e">
        <f>T9</f>
        <v>#DIV/0!</v>
      </c>
      <c r="G16" s="33" t="e">
        <f>AC9</f>
        <v>#DIV/0!</v>
      </c>
      <c r="H16" s="34" t="e">
        <f>AL9</f>
        <v>#DIV/0!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>
        <f>L6</f>
        <v>1</v>
      </c>
      <c r="F24" s="37">
        <f>U6</f>
        <v>0.91666666666666663</v>
      </c>
      <c r="G24" s="33">
        <f>AD6</f>
        <v>0.8571428571428571</v>
      </c>
      <c r="H24" s="34">
        <f>AM6</f>
        <v>0.9642857142857143</v>
      </c>
    </row>
    <row r="25" spans="3:18" ht="14.45" x14ac:dyDescent="0.3">
      <c r="C25" s="29" t="str">
        <f>A7</f>
        <v>9б</v>
      </c>
      <c r="D25" s="30"/>
      <c r="E25" s="31" t="e">
        <f>L7</f>
        <v>#DIV/0!</v>
      </c>
      <c r="F25" s="37" t="e">
        <f>U7</f>
        <v>#DIV/0!</v>
      </c>
      <c r="G25" s="33" t="e">
        <f>AD7</f>
        <v>#DIV/0!</v>
      </c>
      <c r="H25" s="34" t="e">
        <f>AM7</f>
        <v>#DIV/0!</v>
      </c>
    </row>
    <row r="26" spans="3:18" ht="14.45" x14ac:dyDescent="0.3">
      <c r="C26" s="29" t="str">
        <f>A8</f>
        <v>9в</v>
      </c>
      <c r="D26" s="30"/>
      <c r="E26" s="31" t="e">
        <f>L8</f>
        <v>#DIV/0!</v>
      </c>
      <c r="F26" s="37" t="e">
        <f>U8</f>
        <v>#DIV/0!</v>
      </c>
      <c r="G26" s="33" t="e">
        <f>AD8</f>
        <v>#DIV/0!</v>
      </c>
      <c r="H26" s="34" t="e">
        <f>AM8</f>
        <v>#DIV/0!</v>
      </c>
    </row>
    <row r="27" spans="3:18" x14ac:dyDescent="0.25">
      <c r="C27" s="29" t="str">
        <f>A9</f>
        <v>9г</v>
      </c>
      <c r="D27" s="30"/>
      <c r="E27" s="31" t="e">
        <f>L9</f>
        <v>#DIV/0!</v>
      </c>
      <c r="F27" s="37" t="e">
        <f>U9</f>
        <v>#DIV/0!</v>
      </c>
      <c r="G27" s="33" t="e">
        <f>AD9</f>
        <v>#DIV/0!</v>
      </c>
      <c r="H27" s="34" t="e">
        <f>AM9</f>
        <v>#DIV/0!</v>
      </c>
    </row>
    <row r="34" spans="3:8" ht="14.45" x14ac:dyDescent="0.3">
      <c r="C34" s="36" t="str">
        <f>C24</f>
        <v>9а</v>
      </c>
      <c r="D34" s="30"/>
      <c r="E34" s="31">
        <f>M6</f>
        <v>0</v>
      </c>
      <c r="F34" s="37">
        <f>V6</f>
        <v>8.3333333333333329E-2</v>
      </c>
      <c r="G34" s="33">
        <f>AE6</f>
        <v>3.5714285714285712E-2</v>
      </c>
      <c r="H34" s="34">
        <f>AN6</f>
        <v>0</v>
      </c>
    </row>
    <row r="35" spans="3:8" ht="14.45" x14ac:dyDescent="0.3">
      <c r="C35" s="36" t="str">
        <f>C25</f>
        <v>9б</v>
      </c>
      <c r="D35" s="30"/>
      <c r="E35" s="31" t="e">
        <f>M7</f>
        <v>#DIV/0!</v>
      </c>
      <c r="F35" s="37" t="e">
        <f>V7</f>
        <v>#DIV/0!</v>
      </c>
      <c r="G35" s="33" t="e">
        <f>AE7</f>
        <v>#DIV/0!</v>
      </c>
      <c r="H35" s="34" t="e">
        <f>AN7</f>
        <v>#DIV/0!</v>
      </c>
    </row>
    <row r="36" spans="3:8" x14ac:dyDescent="0.25">
      <c r="C36" s="36" t="str">
        <f>C26</f>
        <v>9в</v>
      </c>
      <c r="D36" s="30"/>
      <c r="E36" s="31" t="e">
        <f>M8</f>
        <v>#DIV/0!</v>
      </c>
      <c r="F36" s="37" t="e">
        <f>V8</f>
        <v>#DIV/0!</v>
      </c>
      <c r="G36" s="33" t="e">
        <f>AE8</f>
        <v>#DIV/0!</v>
      </c>
      <c r="H36" s="34" t="e">
        <f>AN8</f>
        <v>#DIV/0!</v>
      </c>
    </row>
    <row r="37" spans="3:8" x14ac:dyDescent="0.25">
      <c r="C37" s="36" t="str">
        <f>C27</f>
        <v>9г</v>
      </c>
      <c r="D37" s="30"/>
      <c r="E37" s="31" t="e">
        <f>M9</f>
        <v>#DIV/0!</v>
      </c>
      <c r="F37" s="37" t="e">
        <f>V9</f>
        <v>#DIV/0!</v>
      </c>
      <c r="G37" s="33" t="e">
        <f>AE9</f>
        <v>#DIV/0!</v>
      </c>
      <c r="H37" s="34" t="e">
        <f>AN9</f>
        <v>#DIV/0!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4" priority="13" operator="lessThan">
      <formula>0.5</formula>
    </cfRule>
  </conditionalFormatting>
  <conditionalFormatting sqref="AM6:AM9">
    <cfRule type="cellIs" dxfId="3" priority="2" operator="lessThan">
      <formula>0.5</formula>
    </cfRule>
  </conditionalFormatting>
  <conditionalFormatting sqref="AD6:AD9">
    <cfRule type="cellIs" dxfId="2" priority="3" operator="lessThan">
      <formula>0.5</formula>
    </cfRule>
  </conditionalFormatting>
  <conditionalFormatting sqref="T8">
    <cfRule type="cellIs" dxfId="1" priority="1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2020-12-23T12:33:40Z</dcterms:modified>
</cp:coreProperties>
</file>